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2070" windowWidth="27015" windowHeight="1027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7" i="2"/>
  <c r="B48"/>
  <c r="B31"/>
  <c r="B32"/>
  <c r="B34" s="1"/>
  <c r="B25"/>
  <c r="B26"/>
  <c r="B19"/>
  <c r="B20"/>
  <c r="B13"/>
  <c r="B14"/>
  <c r="B36" l="1"/>
  <c r="B35"/>
  <c r="B33"/>
  <c r="B38" l="1"/>
  <c r="B37"/>
  <c r="B40" l="1"/>
  <c r="B39"/>
  <c r="B42" l="1"/>
  <c r="B41"/>
</calcChain>
</file>

<file path=xl/sharedStrings.xml><?xml version="1.0" encoding="utf-8"?>
<sst xmlns="http://schemas.openxmlformats.org/spreadsheetml/2006/main" count="98" uniqueCount="53">
  <si>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</si>
  <si>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</si>
  <si>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</si>
  <si>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</si>
  <si>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</si>
  <si>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</si>
  <si>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</si>
  <si>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</si>
  <si>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</si>
  <si>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</si>
  <si>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56</t>
  </si>
  <si>
    <t xml:space="preserve">м.кв.  </t>
  </si>
  <si>
    <t>1511,66</t>
  </si>
  <si>
    <t>Ремонт отмостки</t>
  </si>
  <si>
    <t>Благоустройство</t>
  </si>
  <si>
    <t/>
  </si>
  <si>
    <t xml:space="preserve">компл. </t>
  </si>
  <si>
    <t>469,16</t>
  </si>
  <si>
    <t>Сварочные работы</t>
  </si>
  <si>
    <t>Непредвиденные работы</t>
  </si>
  <si>
    <t xml:space="preserve">м.п.   </t>
  </si>
  <si>
    <t>1902,33</t>
  </si>
  <si>
    <t>Ремонт наружной водосливной системы</t>
  </si>
  <si>
    <t>Общестроительные работы</t>
  </si>
  <si>
    <t xml:space="preserve">шт.    </t>
  </si>
  <si>
    <t>2323,71</t>
  </si>
  <si>
    <t>Замена кранов шаровых д15</t>
  </si>
  <si>
    <t>1615,62</t>
  </si>
  <si>
    <t>Замена кранов шаровых д20</t>
  </si>
  <si>
    <t>455,08</t>
  </si>
  <si>
    <t>Замена сгонов д20</t>
  </si>
  <si>
    <t>1,5</t>
  </si>
  <si>
    <t>1107,51</t>
  </si>
  <si>
    <t>Замена участков трубопроводов д15</t>
  </si>
  <si>
    <t>923,98</t>
  </si>
  <si>
    <t>Замена участков трубопроводов д32</t>
  </si>
  <si>
    <t>1,4</t>
  </si>
  <si>
    <t>1233,71</t>
  </si>
  <si>
    <t>Ремонт систем канализации</t>
  </si>
  <si>
    <t>Сантехнические работы</t>
  </si>
  <si>
    <t>Смена провода АППВ 2х2,5мм2 (освещение)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</si>
  <si>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</si>
  <si>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</si>
  <si>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</si>
  <si>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</si>
  <si>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</si>
  <si>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</si>
  <si>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56</t>
  </si>
  <si>
    <t>c 01.05.2015 г. по 28.12.2015 г.</t>
  </si>
  <si>
    <t>Начисление по текущему ремонту на 01.01.2016 г., руб.:</t>
  </si>
  <si>
    <t>28071,9</t>
  </si>
  <si>
    <t>Задолженность населения на 01.01.2016 г., руб.:</t>
  </si>
  <si>
    <t>45614,29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</si>
</sst>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44</v>
      </c>
      <c r="F4" s="5" t="s">
        <v>45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1511.66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1511.66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19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0</v>
      </c>
      <c r="H19" s="66">
        <v>469.16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0</v>
      </c>
      <c r="H20" s="73" t="s">
        <v>17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469.16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20</v>
      </c>
      <c r="G25" s="65">
        <v>2</v>
      </c>
      <c r="H25" s="66">
        <v>1902.33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20</v>
      </c>
      <c r="G26" s="72">
        <v>2</v>
      </c>
      <c r="H26" s="73" t="s">
        <v>21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1902.33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39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26</v>
      </c>
      <c r="F31" s="64" t="s">
        <v>24</v>
      </c>
      <c r="G31" s="65">
        <v>3</v>
      </c>
      <c r="H31" s="66">
        <v>2323.71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24</v>
      </c>
      <c r="G32" s="72">
        <v>3</v>
      </c>
      <c r="H32" s="73" t="s">
        <v>25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28</v>
      </c>
      <c r="F33" s="64" t="s">
        <v>24</v>
      </c>
      <c r="G33" s="65">
        <v>2</v>
      </c>
      <c r="H33" s="66">
        <v>1615.62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24</v>
      </c>
      <c r="G34" s="72">
        <v>2</v>
      </c>
      <c r="H34" s="73" t="s">
        <v>27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3</v>
      </c>
      <c r="E35" s="63" t="s">
        <v>30</v>
      </c>
      <c r="F35" s="64" t="s">
        <v>24</v>
      </c>
      <c r="G35" s="65">
        <v>2</v>
      </c>
      <c r="H35" s="66">
        <v>455.08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24</v>
      </c>
      <c r="G36" s="72">
        <v>2</v>
      </c>
      <c r="H36" s="73" t="s">
        <v>29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4</v>
      </c>
      <c r="E37" s="63" t="s">
        <v>33</v>
      </c>
      <c r="F37" s="64" t="s">
        <v>20</v>
      </c>
      <c r="G37" s="65">
        <v>1.5</v>
      </c>
      <c r="H37" s="66">
        <v>1107.51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20</v>
      </c>
      <c r="G38" s="72" t="s">
        <v>31</v>
      </c>
      <c r="H38" s="73" t="s">
        <v>32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5</v>
      </c>
      <c r="E39" s="63" t="s">
        <v>35</v>
      </c>
      <c r="F39" s="64" t="s">
        <v>20</v>
      </c>
      <c r="G39" s="65">
        <v>1</v>
      </c>
      <c r="H39" s="66">
        <v>923.98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20</v>
      </c>
      <c r="G40" s="72">
        <v>1</v>
      </c>
      <c r="H40" s="73" t="s">
        <v>34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6</v>
      </c>
      <c r="E41" s="63" t="s">
        <v>38</v>
      </c>
      <c r="F41" s="64" t="s">
        <v>20</v>
      </c>
      <c r="G41" s="65">
        <v>1.4</v>
      </c>
      <c r="H41" s="66">
        <v>1233.71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20</v>
      </c>
      <c r="G42" s="72" t="s">
        <v>36</v>
      </c>
      <c r="H42" s="73" t="s">
        <v>37</v>
      </c>
      <c r="I42" s="46"/>
      <c r="J42" s="46"/>
    </row>
    <row r="43" spans="1:10" ht="3" customHeight="1">
      <c r="A43" s="41"/>
      <c r="B43" s="42"/>
      <c r="C43" s="42"/>
      <c r="D43" s="42"/>
      <c r="E43" s="43"/>
      <c r="F43" s="44"/>
      <c r="G43" s="45"/>
      <c r="H43" s="46"/>
      <c r="I43" s="46"/>
      <c r="J43" s="46"/>
    </row>
    <row r="44" spans="1:10" ht="15" customHeight="1">
      <c r="A44" s="41"/>
      <c r="B44" s="47"/>
      <c r="C44" s="47"/>
      <c r="D44" s="47"/>
      <c r="E44" s="48" t="s">
        <v>8</v>
      </c>
      <c r="F44" s="48"/>
      <c r="G44" s="49">
        <v>7659.61</v>
      </c>
      <c r="H44" s="49"/>
      <c r="I44" s="49"/>
      <c r="J44" s="50"/>
    </row>
    <row r="45" spans="1:10" ht="6.95" customHeight="1">
      <c r="A45" s="41"/>
      <c r="B45" s="47"/>
      <c r="C45" s="47"/>
      <c r="D45" s="47"/>
      <c r="E45" s="51"/>
      <c r="F45" s="52" t="s">
        <v>15</v>
      </c>
      <c r="G45" s="53"/>
      <c r="H45" s="53"/>
      <c r="I45" s="53"/>
      <c r="J45" s="53"/>
    </row>
    <row r="46" spans="1:10" ht="15" customHeight="1">
      <c r="A46" s="41"/>
      <c r="B46" s="54">
        <v>5</v>
      </c>
      <c r="C46" s="55"/>
      <c r="D46" s="56"/>
      <c r="E46" s="57" t="s">
        <v>41</v>
      </c>
      <c r="F46" s="58"/>
      <c r="G46" s="58"/>
      <c r="H46" s="58"/>
      <c r="I46" s="58"/>
      <c r="J46" s="59"/>
    </row>
    <row r="47" spans="1:10" ht="12.75" customHeight="1">
      <c r="A47" s="41"/>
      <c r="B47" s="60">
        <f>B46</f>
        <v>5</v>
      </c>
      <c r="C47" s="61" t="s">
        <v>7</v>
      </c>
      <c r="D47" s="62">
        <v>1</v>
      </c>
      <c r="E47" s="63" t="s">
        <v>40</v>
      </c>
      <c r="F47" s="64" t="s">
        <v>20</v>
      </c>
      <c r="G47" s="65">
        <v>10</v>
      </c>
      <c r="H47" s="66">
        <v>1844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20</v>
      </c>
      <c r="G48" s="72">
        <v>10</v>
      </c>
      <c r="H48" s="73">
        <v>1844</v>
      </c>
      <c r="I48" s="46"/>
      <c r="J48" s="46"/>
    </row>
    <row r="49" spans="1:10" ht="3" customHeight="1">
      <c r="A49" s="41"/>
      <c r="B49" s="42"/>
      <c r="C49" s="42"/>
      <c r="D49" s="42"/>
      <c r="E49" s="43"/>
      <c r="F49" s="44"/>
      <c r="G49" s="45"/>
      <c r="H49" s="46"/>
      <c r="I49" s="46"/>
      <c r="J49" s="46"/>
    </row>
    <row r="50" spans="1:10" ht="15" customHeight="1">
      <c r="A50" s="41"/>
      <c r="B50" s="47"/>
      <c r="C50" s="47"/>
      <c r="D50" s="47"/>
      <c r="E50" s="48" t="s">
        <v>8</v>
      </c>
      <c r="F50" s="48"/>
      <c r="G50" s="49">
        <v>1844</v>
      </c>
      <c r="H50" s="49"/>
      <c r="I50" s="49"/>
      <c r="J50" s="50"/>
    </row>
    <row r="51" spans="1:10" ht="6.95" customHeight="1">
      <c r="A51" s="41"/>
      <c r="B51" s="47"/>
      <c r="C51" s="47"/>
      <c r="D51" s="47"/>
      <c r="E51" s="51"/>
      <c r="F51" s="52" t="s">
        <v>15</v>
      </c>
      <c r="G51" s="53"/>
      <c r="H51" s="53"/>
      <c r="I51" s="53"/>
      <c r="J51" s="53"/>
    </row>
    <row r="52" spans="1:10" ht="15" customHeight="1">
      <c r="A52" s="41"/>
      <c r="B52" s="47"/>
      <c r="C52" s="47"/>
      <c r="D52" s="47"/>
      <c r="E52" s="74"/>
      <c r="F52" s="75"/>
      <c r="G52" s="76"/>
      <c r="H52" s="76"/>
      <c r="I52" s="76"/>
      <c r="J52" s="76"/>
    </row>
    <row r="53" spans="1:10" ht="14.1" customHeight="1">
      <c r="A53" s="41"/>
      <c r="B53" s="47"/>
      <c r="C53" s="47"/>
      <c r="D53" s="47"/>
      <c r="E53" s="77" t="s">
        <v>9</v>
      </c>
      <c r="F53" s="77"/>
      <c r="G53" s="78">
        <v>13386.76</v>
      </c>
      <c r="H53" s="78"/>
      <c r="I53" s="78"/>
      <c r="J53" s="79"/>
    </row>
    <row r="54" spans="1:10" ht="18.95" customHeight="1">
      <c r="A54" s="41"/>
      <c r="B54" s="47"/>
      <c r="C54" s="47"/>
      <c r="D54" s="47"/>
      <c r="E54" s="47"/>
      <c r="F54" s="80"/>
      <c r="G54" s="81"/>
      <c r="H54" s="82"/>
      <c r="I54" s="82"/>
      <c r="J54" s="82"/>
    </row>
    <row r="55" spans="1:10" ht="18.95" customHeight="1">
      <c r="A55" s="41"/>
      <c r="B55" s="47"/>
      <c r="C55" s="47"/>
      <c r="D55" s="47"/>
      <c r="E55" s="47"/>
      <c r="F55" s="80"/>
      <c r="G55" s="81"/>
      <c r="H55" s="82"/>
      <c r="I55" s="41"/>
      <c r="J55" s="82"/>
    </row>
    <row r="56" spans="1:10" ht="12" customHeight="1">
      <c r="A56" s="41"/>
      <c r="B56" s="47"/>
      <c r="C56" s="47"/>
      <c r="D56" s="47"/>
      <c r="E56" s="47"/>
      <c r="F56" s="83" t="s">
        <v>49</v>
      </c>
      <c r="G56" s="84" t="s">
        <v>50</v>
      </c>
      <c r="H56" s="84"/>
      <c r="I56" s="84"/>
      <c r="J56" s="85"/>
    </row>
    <row r="57" spans="1:10" ht="12" customHeight="1">
      <c r="A57" s="41"/>
      <c r="B57" s="47"/>
      <c r="C57" s="47"/>
      <c r="D57" s="47"/>
      <c r="E57" s="47"/>
      <c r="F57" s="83" t="s">
        <v>51</v>
      </c>
      <c r="G57" s="84" t="s">
        <v>52</v>
      </c>
      <c r="H57" s="84"/>
      <c r="I57" s="84"/>
      <c r="J57" s="85"/>
    </row>
    <row r="58" spans="1:10" ht="12" customHeight="1">
      <c r="A58" s="41"/>
      <c r="B58" s="47"/>
      <c r="C58" s="47"/>
      <c r="D58" s="47"/>
      <c r="E58" s="83"/>
      <c r="F58" s="47"/>
      <c r="G58" s="81"/>
      <c r="H58" s="82"/>
      <c r="I58" s="82"/>
      <c r="J58" s="82"/>
    </row>
    <row r="59" spans="1:10" ht="12" customHeight="1">
      <c r="A59" s="41"/>
      <c r="B59" s="47"/>
      <c r="C59" s="47"/>
      <c r="D59" s="47"/>
      <c r="E59" s="86" t="s">
        <v>44</v>
      </c>
      <c r="F59" s="41"/>
      <c r="G59" s="81"/>
      <c r="H59" s="82"/>
      <c r="I59" s="82"/>
      <c r="J59" s="82"/>
    </row>
    <row r="60" spans="1:10" ht="14.1" customHeight="1">
      <c r="A60" s="41"/>
      <c r="B60" s="47"/>
      <c r="C60" s="47"/>
      <c r="D60" s="47"/>
      <c r="E60" s="86" t="s">
        <v>43</v>
      </c>
      <c r="F60" s="87" t="s">
        <v>45</v>
      </c>
      <c r="G60" s="41"/>
      <c r="H60" s="87"/>
      <c r="I60" s="87"/>
      <c r="J60" s="82"/>
    </row>
    <row r="61" spans="1:10" ht="12" customHeight="1">
      <c r="A61" s="88"/>
      <c r="B61" s="89"/>
      <c r="C61" s="89"/>
      <c r="D61" s="89"/>
      <c r="E61" s="88"/>
      <c r="F61" s="88"/>
      <c r="G61" s="88"/>
      <c r="H61" s="88"/>
      <c r="I61" s="88"/>
      <c r="J61" s="88"/>
    </row>
  </sheetData>
  <dataConsolidate/>
  <mergeCells count="35">
    <mergeCell ref="G56:I56"/>
    <mergeCell ref="G57:I57"/>
    <mergeCell ref="B46:D46"/>
    <mergeCell ref="H47:I47"/>
    <mergeCell ref="E50:F50"/>
    <mergeCell ref="G50:I50"/>
    <mergeCell ref="E53:F53"/>
    <mergeCell ref="G53:I53"/>
    <mergeCell ref="H35:I35"/>
    <mergeCell ref="H37:I37"/>
    <mergeCell ref="H39:I39"/>
    <mergeCell ref="H41:I41"/>
    <mergeCell ref="E44:F44"/>
    <mergeCell ref="G44:I44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2017-09-29T07:48:40Z</dcterms:created>
  <dcterms:modified xsi:type="dcterms:W3CDTF">2017-09-29T07:48:52Z</dcterms:modified>
</cp:coreProperties>
</file>